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itulo V EEFF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6" i="4"/>
  <c r="H54" i="4"/>
  <c r="E58" i="4"/>
  <c r="H58" i="4" s="1"/>
  <c r="E56" i="4"/>
  <c r="E54" i="4"/>
  <c r="E52" i="4"/>
  <c r="H52" i="4" s="1"/>
  <c r="E50" i="4"/>
  <c r="H50" i="4" s="1"/>
  <c r="E48" i="4"/>
  <c r="H48" i="4" s="1"/>
  <c r="E46" i="4"/>
  <c r="E60" i="4" s="1"/>
  <c r="C60" i="4"/>
  <c r="G38" i="4"/>
  <c r="F38" i="4"/>
  <c r="H36" i="4"/>
  <c r="H35" i="4"/>
  <c r="E36" i="4"/>
  <c r="E35" i="4"/>
  <c r="E34" i="4"/>
  <c r="H34" i="4" s="1"/>
  <c r="E33" i="4"/>
  <c r="H33" i="4" s="1"/>
  <c r="H38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46" i="4" l="1"/>
  <c r="H60" i="4" s="1"/>
  <c r="E38" i="4"/>
  <c r="H24" i="4"/>
  <c r="E24" i="4"/>
</calcChain>
</file>

<file path=xl/sharedStrings.xml><?xml version="1.0" encoding="utf-8"?>
<sst xmlns="http://schemas.openxmlformats.org/spreadsheetml/2006/main" count="69" uniqueCount="47">
  <si>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</si>
  <si>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</si>
  <si>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</si>
  <si>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</si>
  <si>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</si>
  <si>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</si>
  <si>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</si>
  <si>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</si>
  <si>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</si>
  <si>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</si>
  <si>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</si>
  <si>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</si>
  <si>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</si>
  <si>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</si>
  <si>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</si>
  <si>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</si>
  <si>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</si>
  <si>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</si>
  <si>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</si>
  <si>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</si>
  <si>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</si>
  <si>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</si>
  <si>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</si>
  <si>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</si>
  <si>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</si>
  <si>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</si>
  <si>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</si>
  <si>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</si>
  <si>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</si>
  <si>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</si>
  <si>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</si>
  <si>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</si>
  <si>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</si>
  <si>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</si>
  <si>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</si>
  <si>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</si>
  <si>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</si>
  <si>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SISTEMA PARA EL DESARROLLO INTEGRAL DE LA FAMILIA DEL MUNICIPIO DE SAN FELIPE, GTO.
ESTADO ANALÍTICO DEL EJERCICIO DEL PRESUPUESTO DE EGRESOS
CLASIFICACIÓN ADMINISTRATIVA
DEL 1 ENERO AL 31 DE MARZO DEL 2021</t>
  </si>
  <si>
    <t>Gobierno (Federal/Estatal/Municipal) de SISTEMA PARA EL DESARROLLO INTEGRAL DE LA FAMILIA DEL MUNICIPIO DE SAN FELIPE, GTO.
Estado Analítico del Ejercicio del Presupuesto de Egresos
Clasificación Administrativa
DEL 1 ENERO AL 31 DE MARZO DEL 2021</t>
  </si>
  <si>
    <t>Sector Paraestatal del Gobierno (Federal/Estatal/Municipal) de SISTEMA PARA EL DESARROLLO INTEGRAL DE LA FAMILIA DEL MUNICIPIO DE SAN FELIPE, GTO.
Estado Analítico del Ejercicio del Presupuesto de Egresos
Clasificación Administrativa
DEL 1 ENERO AL 31 DE MARZO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</si>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</sst>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workbookViewId="0">
      <selection activeCell="C66" sqref="C6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37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393245.5</v>
      </c>
      <c r="D7" s="6">
        <v>367165.66</v>
      </c>
      <c r="E7" s="6">
        <f>C7+D7</f>
        <v>760411.15999999992</v>
      </c>
      <c r="F7" s="6">
        <v>84914.02</v>
      </c>
      <c r="G7" s="6">
        <v>84914.02</v>
      </c>
      <c r="H7" s="6">
        <f>E7-F7</f>
        <v>675497.1399999999</v>
      </c>
    </row>
    <row r="8" spans="1:8" x14ac:dyDescent="0.2">
      <c r="A8" s="3" t="s">
        <v>23</v>
      </c>
      <c r="B8" s="8"/>
      <c r="C8" s="6">
        <v>1383345.58</v>
      </c>
      <c r="D8" s="6">
        <v>24530</v>
      </c>
      <c r="E8" s="6">
        <f t="shared" ref="E8:E13" si="0">C8+D8</f>
        <v>1407875.58</v>
      </c>
      <c r="F8" s="6">
        <v>233900.97</v>
      </c>
      <c r="G8" s="6">
        <v>233900.97</v>
      </c>
      <c r="H8" s="6">
        <f t="shared" ref="H8:H13" si="1">E8-F8</f>
        <v>1173974.6100000001</v>
      </c>
    </row>
    <row r="9" spans="1:8" x14ac:dyDescent="0.2">
      <c r="A9" s="3" t="s">
        <v>24</v>
      </c>
      <c r="B9" s="8"/>
      <c r="C9" s="6">
        <v>1677985.1</v>
      </c>
      <c r="D9" s="6">
        <v>-2010.32</v>
      </c>
      <c r="E9" s="6">
        <f t="shared" si="0"/>
        <v>1675974.78</v>
      </c>
      <c r="F9" s="6">
        <v>307931.62</v>
      </c>
      <c r="G9" s="6">
        <v>307931.62</v>
      </c>
      <c r="H9" s="6">
        <f t="shared" si="1"/>
        <v>1368043.1600000001</v>
      </c>
    </row>
    <row r="10" spans="1:8" x14ac:dyDescent="0.2">
      <c r="A10" s="3" t="s">
        <v>25</v>
      </c>
      <c r="B10" s="8"/>
      <c r="C10" s="6">
        <v>1685116.34</v>
      </c>
      <c r="D10" s="6">
        <v>-17700</v>
      </c>
      <c r="E10" s="6">
        <f t="shared" si="0"/>
        <v>1667416.34</v>
      </c>
      <c r="F10" s="6">
        <v>297450.23999999999</v>
      </c>
      <c r="G10" s="6">
        <v>297450.23999999999</v>
      </c>
      <c r="H10" s="6">
        <f t="shared" si="1"/>
        <v>1369966.1</v>
      </c>
    </row>
    <row r="11" spans="1:8" x14ac:dyDescent="0.2">
      <c r="A11" s="3" t="s">
        <v>26</v>
      </c>
      <c r="B11" s="8"/>
      <c r="C11" s="6">
        <v>364849.65</v>
      </c>
      <c r="D11" s="6">
        <v>19157.32</v>
      </c>
      <c r="E11" s="6">
        <f t="shared" si="0"/>
        <v>384006.97000000003</v>
      </c>
      <c r="F11" s="6">
        <v>82631.8</v>
      </c>
      <c r="G11" s="6">
        <v>82631.8</v>
      </c>
      <c r="H11" s="6">
        <f t="shared" si="1"/>
        <v>301375.17000000004</v>
      </c>
    </row>
    <row r="12" spans="1:8" x14ac:dyDescent="0.2">
      <c r="A12" s="3" t="s">
        <v>27</v>
      </c>
      <c r="B12" s="8"/>
      <c r="C12" s="6">
        <v>828627.23</v>
      </c>
      <c r="D12" s="6">
        <v>488517.31</v>
      </c>
      <c r="E12" s="6">
        <f t="shared" si="0"/>
        <v>1317144.54</v>
      </c>
      <c r="F12" s="6">
        <v>244544.85</v>
      </c>
      <c r="G12" s="6">
        <v>244544.85</v>
      </c>
      <c r="H12" s="6">
        <f t="shared" si="1"/>
        <v>1072599.69</v>
      </c>
    </row>
    <row r="13" spans="1:8" x14ac:dyDescent="0.2">
      <c r="A13" s="3" t="s">
        <v>28</v>
      </c>
      <c r="B13" s="8"/>
      <c r="C13" s="6">
        <v>270919.33</v>
      </c>
      <c r="D13" s="6">
        <v>-1000</v>
      </c>
      <c r="E13" s="6">
        <f t="shared" si="0"/>
        <v>269919.33</v>
      </c>
      <c r="F13" s="6">
        <v>54295.43</v>
      </c>
      <c r="G13" s="6">
        <v>54295.43</v>
      </c>
      <c r="H13" s="6">
        <f t="shared" si="1"/>
        <v>215623.90000000002</v>
      </c>
    </row>
    <row r="14" spans="1:8" x14ac:dyDescent="0.2">
      <c r="A14" s="3" t="s">
        <v>29</v>
      </c>
      <c r="B14" s="8"/>
      <c r="C14" s="6">
        <v>876288.8</v>
      </c>
      <c r="D14" s="6">
        <v>0</v>
      </c>
      <c r="E14" s="6">
        <f t="shared" ref="E14" si="2">C14+D14</f>
        <v>876288.8</v>
      </c>
      <c r="F14" s="6">
        <v>158999.09</v>
      </c>
      <c r="G14" s="6">
        <v>158999.09</v>
      </c>
      <c r="H14" s="6">
        <f t="shared" ref="H14" si="3">E14-F14</f>
        <v>717289.71000000008</v>
      </c>
    </row>
    <row r="15" spans="1:8" x14ac:dyDescent="0.2">
      <c r="A15" s="3" t="s">
        <v>30</v>
      </c>
      <c r="B15" s="8"/>
      <c r="C15" s="6">
        <v>941578.9</v>
      </c>
      <c r="D15" s="6">
        <v>-1000</v>
      </c>
      <c r="E15" s="6">
        <f t="shared" ref="E15" si="4">C15+D15</f>
        <v>940578.9</v>
      </c>
      <c r="F15" s="6">
        <v>178094.9</v>
      </c>
      <c r="G15" s="6">
        <v>178094.9</v>
      </c>
      <c r="H15" s="6">
        <f t="shared" ref="H15" si="5">E15-F15</f>
        <v>762484</v>
      </c>
    </row>
    <row r="16" spans="1:8" x14ac:dyDescent="0.2">
      <c r="A16" s="3" t="s">
        <v>31</v>
      </c>
      <c r="B16" s="8"/>
      <c r="C16" s="6">
        <v>3191139.18</v>
      </c>
      <c r="D16" s="6">
        <v>0</v>
      </c>
      <c r="E16" s="6">
        <f t="shared" ref="E16" si="6">C16+D16</f>
        <v>3191139.18</v>
      </c>
      <c r="F16" s="6">
        <v>1196720.31</v>
      </c>
      <c r="G16" s="6">
        <v>1196720.31</v>
      </c>
      <c r="H16" s="6">
        <f t="shared" ref="H16" si="7">E16-F16</f>
        <v>1994418.87</v>
      </c>
    </row>
    <row r="17" spans="1:8" x14ac:dyDescent="0.2">
      <c r="A17" s="3" t="s">
        <v>32</v>
      </c>
      <c r="B17" s="8"/>
      <c r="C17" s="6">
        <v>375312.8</v>
      </c>
      <c r="D17" s="6">
        <v>0</v>
      </c>
      <c r="E17" s="6">
        <f t="shared" ref="E17" si="8">C17+D17</f>
        <v>375312.8</v>
      </c>
      <c r="F17" s="6">
        <v>56636.91</v>
      </c>
      <c r="G17" s="6">
        <v>56636.91</v>
      </c>
      <c r="H17" s="6">
        <f t="shared" ref="H17" si="9">E17-F17</f>
        <v>318675.89</v>
      </c>
    </row>
    <row r="18" spans="1:8" x14ac:dyDescent="0.2">
      <c r="A18" s="3" t="s">
        <v>33</v>
      </c>
      <c r="B18" s="8"/>
      <c r="C18" s="6">
        <v>1470633.02</v>
      </c>
      <c r="D18" s="6">
        <v>2000</v>
      </c>
      <c r="E18" s="6">
        <f t="shared" ref="E18" si="10">C18+D18</f>
        <v>1472633.02</v>
      </c>
      <c r="F18" s="6">
        <v>297685.82</v>
      </c>
      <c r="G18" s="6">
        <v>297685.82</v>
      </c>
      <c r="H18" s="6">
        <f t="shared" ref="H18" si="11">E18-F18</f>
        <v>1174947.2</v>
      </c>
    </row>
    <row r="19" spans="1:8" x14ac:dyDescent="0.2">
      <c r="A19" s="3" t="s">
        <v>34</v>
      </c>
      <c r="B19" s="8"/>
      <c r="C19" s="6">
        <v>2557855.35</v>
      </c>
      <c r="D19" s="6">
        <v>-2000</v>
      </c>
      <c r="E19" s="6">
        <f t="shared" ref="E19" si="12">C19+D19</f>
        <v>2555855.35</v>
      </c>
      <c r="F19" s="6">
        <v>454942.89</v>
      </c>
      <c r="G19" s="6">
        <v>454942.89</v>
      </c>
      <c r="H19" s="6">
        <f t="shared" ref="H19" si="13">E19-F19</f>
        <v>2100912.46</v>
      </c>
    </row>
    <row r="20" spans="1:8" x14ac:dyDescent="0.2">
      <c r="A20" s="3" t="s">
        <v>35</v>
      </c>
      <c r="B20" s="8"/>
      <c r="C20" s="6">
        <v>980122.13</v>
      </c>
      <c r="D20" s="6">
        <v>-24999</v>
      </c>
      <c r="E20" s="6">
        <f t="shared" ref="E20" si="14">C20+D20</f>
        <v>955123.13</v>
      </c>
      <c r="F20" s="6">
        <v>192903.83</v>
      </c>
      <c r="G20" s="6">
        <v>192903.83</v>
      </c>
      <c r="H20" s="6">
        <f t="shared" ref="H20" si="15">E20-F20</f>
        <v>762219.3</v>
      </c>
    </row>
    <row r="21" spans="1:8" x14ac:dyDescent="0.2">
      <c r="A21" s="3" t="s">
        <v>36</v>
      </c>
      <c r="B21" s="8"/>
      <c r="C21" s="6">
        <v>19800</v>
      </c>
      <c r="D21" s="6">
        <v>0</v>
      </c>
      <c r="E21" s="6">
        <f t="shared" ref="E21" si="16">C21+D21</f>
        <v>19800</v>
      </c>
      <c r="F21" s="6">
        <v>0</v>
      </c>
      <c r="G21" s="6">
        <v>0</v>
      </c>
      <c r="H21" s="6">
        <f t="shared" ref="H21" si="17">E21-F21</f>
        <v>19800</v>
      </c>
    </row>
    <row r="22" spans="1:8" x14ac:dyDescent="0.2">
      <c r="A22" s="3"/>
      <c r="B22" s="8"/>
      <c r="C22" s="6"/>
      <c r="D22" s="6"/>
      <c r="E22" s="6"/>
      <c r="F22" s="6"/>
      <c r="G22" s="6"/>
      <c r="H22" s="6"/>
    </row>
    <row r="23" spans="1:8" x14ac:dyDescent="0.2">
      <c r="A23" s="3"/>
      <c r="B23" s="11"/>
      <c r="C23" s="7"/>
      <c r="D23" s="7"/>
      <c r="E23" s="7"/>
      <c r="F23" s="7"/>
      <c r="G23" s="7"/>
      <c r="H23" s="7"/>
    </row>
    <row r="24" spans="1:8" x14ac:dyDescent="0.2">
      <c r="A24" s="12"/>
      <c r="B24" s="23" t="s">
        <v>11</v>
      </c>
      <c r="C24" s="9">
        <f t="shared" ref="C24:H24" si="18">SUM(C7:C23)</f>
        <v>17016818.91</v>
      </c>
      <c r="D24" s="9">
        <f t="shared" si="18"/>
        <v>852660.97</v>
      </c>
      <c r="E24" s="9">
        <f t="shared" si="18"/>
        <v>17869479.879999999</v>
      </c>
      <c r="F24" s="9">
        <f t="shared" si="18"/>
        <v>3841652.68</v>
      </c>
      <c r="G24" s="9">
        <f t="shared" si="18"/>
        <v>3841652.68</v>
      </c>
      <c r="H24" s="9">
        <f t="shared" si="18"/>
        <v>14027827.199999999</v>
      </c>
    </row>
    <row r="27" spans="1:8" ht="45" customHeight="1" x14ac:dyDescent="0.2">
      <c r="A27" s="24" t="s">
        <v>38</v>
      </c>
      <c r="B27" s="25"/>
      <c r="C27" s="25"/>
      <c r="D27" s="25"/>
      <c r="E27" s="25"/>
      <c r="F27" s="25"/>
      <c r="G27" s="25"/>
      <c r="H27" s="26"/>
    </row>
    <row r="29" spans="1:8" x14ac:dyDescent="0.2">
      <c r="A29" s="29" t="s">
        <v>12</v>
      </c>
      <c r="B29" s="30"/>
      <c r="C29" s="24" t="s">
        <v>18</v>
      </c>
      <c r="D29" s="25"/>
      <c r="E29" s="25"/>
      <c r="F29" s="25"/>
      <c r="G29" s="26"/>
      <c r="H29" s="27" t="s">
        <v>17</v>
      </c>
    </row>
    <row r="30" spans="1:8" ht="22.5" x14ac:dyDescent="0.2">
      <c r="A30" s="31"/>
      <c r="B30" s="32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28"/>
    </row>
    <row r="31" spans="1:8" x14ac:dyDescent="0.2">
      <c r="A31" s="33"/>
      <c r="B31" s="34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14"/>
      <c r="B32" s="15"/>
      <c r="C32" s="19"/>
      <c r="D32" s="19"/>
      <c r="E32" s="19"/>
      <c r="F32" s="19"/>
      <c r="G32" s="19"/>
      <c r="H32" s="19"/>
    </row>
    <row r="33" spans="1:8" x14ac:dyDescent="0.2">
      <c r="A33" s="3" t="s">
        <v>0</v>
      </c>
      <c r="B33" s="2"/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>E33-F33</f>
        <v>0</v>
      </c>
    </row>
    <row r="34" spans="1:8" x14ac:dyDescent="0.2">
      <c r="A34" s="3" t="s">
        <v>1</v>
      </c>
      <c r="B34" s="2"/>
      <c r="C34" s="20">
        <v>0</v>
      </c>
      <c r="D34" s="20">
        <v>0</v>
      </c>
      <c r="E34" s="20">
        <f t="shared" ref="E34:E36" si="19">C34+D34</f>
        <v>0</v>
      </c>
      <c r="F34" s="20">
        <v>0</v>
      </c>
      <c r="G34" s="20">
        <v>0</v>
      </c>
      <c r="H34" s="20">
        <f t="shared" ref="H34:H36" si="20">E34-F34</f>
        <v>0</v>
      </c>
    </row>
    <row r="35" spans="1:8" x14ac:dyDescent="0.2">
      <c r="A35" s="3" t="s">
        <v>2</v>
      </c>
      <c r="B35" s="2"/>
      <c r="C35" s="20">
        <v>0</v>
      </c>
      <c r="D35" s="20">
        <v>0</v>
      </c>
      <c r="E35" s="20">
        <f t="shared" si="19"/>
        <v>0</v>
      </c>
      <c r="F35" s="20">
        <v>0</v>
      </c>
      <c r="G35" s="20">
        <v>0</v>
      </c>
      <c r="H35" s="20">
        <f t="shared" si="20"/>
        <v>0</v>
      </c>
    </row>
    <row r="36" spans="1:8" x14ac:dyDescent="0.2">
      <c r="A36" s="3" t="s">
        <v>3</v>
      </c>
      <c r="B36" s="2"/>
      <c r="C36" s="20">
        <v>0</v>
      </c>
      <c r="D36" s="20">
        <v>0</v>
      </c>
      <c r="E36" s="20">
        <f t="shared" si="19"/>
        <v>0</v>
      </c>
      <c r="F36" s="20">
        <v>0</v>
      </c>
      <c r="G36" s="20">
        <v>0</v>
      </c>
      <c r="H36" s="20">
        <f t="shared" si="20"/>
        <v>0</v>
      </c>
    </row>
    <row r="37" spans="1:8" x14ac:dyDescent="0.2">
      <c r="A37" s="3"/>
      <c r="B37" s="2"/>
      <c r="C37" s="21"/>
      <c r="D37" s="21"/>
      <c r="E37" s="21"/>
      <c r="F37" s="21"/>
      <c r="G37" s="21"/>
      <c r="H37" s="21"/>
    </row>
    <row r="38" spans="1:8" x14ac:dyDescent="0.2">
      <c r="A38" s="12"/>
      <c r="B38" s="23" t="s">
        <v>11</v>
      </c>
      <c r="C38" s="9">
        <f>SUM(C33:C37)</f>
        <v>0</v>
      </c>
      <c r="D38" s="9">
        <f>SUM(D33:D37)</f>
        <v>0</v>
      </c>
      <c r="E38" s="9">
        <f>SUM(E33:E36)</f>
        <v>0</v>
      </c>
      <c r="F38" s="9">
        <f>SUM(F33:F36)</f>
        <v>0</v>
      </c>
      <c r="G38" s="9">
        <f>SUM(G33:G36)</f>
        <v>0</v>
      </c>
      <c r="H38" s="9">
        <f>SUM(H33:H36)</f>
        <v>0</v>
      </c>
    </row>
    <row r="41" spans="1:8" ht="45" customHeight="1" x14ac:dyDescent="0.2">
      <c r="A41" s="24" t="s">
        <v>39</v>
      </c>
      <c r="B41" s="25"/>
      <c r="C41" s="25"/>
      <c r="D41" s="25"/>
      <c r="E41" s="25"/>
      <c r="F41" s="25"/>
      <c r="G41" s="25"/>
      <c r="H41" s="26"/>
    </row>
    <row r="42" spans="1:8" x14ac:dyDescent="0.2">
      <c r="A42" s="29" t="s">
        <v>12</v>
      </c>
      <c r="B42" s="30"/>
      <c r="C42" s="24" t="s">
        <v>18</v>
      </c>
      <c r="D42" s="25"/>
      <c r="E42" s="25"/>
      <c r="F42" s="25"/>
      <c r="G42" s="26"/>
      <c r="H42" s="27" t="s">
        <v>17</v>
      </c>
    </row>
    <row r="43" spans="1:8" ht="22.5" x14ac:dyDescent="0.2">
      <c r="A43" s="31"/>
      <c r="B43" s="32"/>
      <c r="C43" s="4" t="s">
        <v>13</v>
      </c>
      <c r="D43" s="4" t="s">
        <v>19</v>
      </c>
      <c r="E43" s="4" t="s">
        <v>14</v>
      </c>
      <c r="F43" s="4" t="s">
        <v>15</v>
      </c>
      <c r="G43" s="4" t="s">
        <v>16</v>
      </c>
      <c r="H43" s="28"/>
    </row>
    <row r="44" spans="1:8" x14ac:dyDescent="0.2">
      <c r="A44" s="33"/>
      <c r="B44" s="34"/>
      <c r="C44" s="5">
        <v>1</v>
      </c>
      <c r="D44" s="5">
        <v>2</v>
      </c>
      <c r="E44" s="5" t="s">
        <v>20</v>
      </c>
      <c r="F44" s="5">
        <v>4</v>
      </c>
      <c r="G44" s="5">
        <v>5</v>
      </c>
      <c r="H44" s="5" t="s">
        <v>21</v>
      </c>
    </row>
    <row r="45" spans="1:8" x14ac:dyDescent="0.2">
      <c r="A45" s="14"/>
      <c r="B45" s="15"/>
      <c r="C45" s="19"/>
      <c r="D45" s="19"/>
      <c r="E45" s="19"/>
      <c r="F45" s="19"/>
      <c r="G45" s="19"/>
      <c r="H45" s="19"/>
    </row>
    <row r="46" spans="1:8" ht="22.5" x14ac:dyDescent="0.2">
      <c r="A46" s="3"/>
      <c r="B46" s="17" t="s">
        <v>5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x14ac:dyDescent="0.2">
      <c r="A48" s="3"/>
      <c r="B48" s="17" t="s">
        <v>4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6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2.5" x14ac:dyDescent="0.2">
      <c r="A52" s="3"/>
      <c r="B52" s="17" t="s">
        <v>8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3"/>
      <c r="B53" s="17"/>
      <c r="C53" s="20"/>
      <c r="D53" s="20"/>
      <c r="E53" s="20"/>
      <c r="F53" s="20"/>
      <c r="G53" s="20"/>
      <c r="H53" s="20"/>
    </row>
    <row r="54" spans="1:8" ht="22.5" x14ac:dyDescent="0.2">
      <c r="A54" s="3"/>
      <c r="B54" s="17" t="s">
        <v>9</v>
      </c>
      <c r="C54" s="20">
        <v>0</v>
      </c>
      <c r="D54" s="20">
        <v>0</v>
      </c>
      <c r="E54" s="20">
        <f>C54+D54</f>
        <v>0</v>
      </c>
      <c r="F54" s="20">
        <v>0</v>
      </c>
      <c r="G54" s="20">
        <v>0</v>
      </c>
      <c r="H54" s="20">
        <f>E54-F54</f>
        <v>0</v>
      </c>
    </row>
    <row r="55" spans="1:8" x14ac:dyDescent="0.2">
      <c r="A55" s="3"/>
      <c r="B55" s="17"/>
      <c r="C55" s="20"/>
      <c r="D55" s="20"/>
      <c r="E55" s="20"/>
      <c r="F55" s="20"/>
      <c r="G55" s="20"/>
      <c r="H55" s="20"/>
    </row>
    <row r="56" spans="1:8" ht="22.5" x14ac:dyDescent="0.2">
      <c r="A56" s="3"/>
      <c r="B56" s="17" t="s">
        <v>10</v>
      </c>
      <c r="C56" s="20">
        <v>0</v>
      </c>
      <c r="D56" s="20">
        <v>0</v>
      </c>
      <c r="E56" s="20">
        <f>C56+D56</f>
        <v>0</v>
      </c>
      <c r="F56" s="20">
        <v>0</v>
      </c>
      <c r="G56" s="20">
        <v>0</v>
      </c>
      <c r="H56" s="20">
        <f>E56-F56</f>
        <v>0</v>
      </c>
    </row>
    <row r="57" spans="1:8" x14ac:dyDescent="0.2">
      <c r="A57" s="3"/>
      <c r="B57" s="17"/>
      <c r="C57" s="20"/>
      <c r="D57" s="20"/>
      <c r="E57" s="20"/>
      <c r="F57" s="20"/>
      <c r="G57" s="20"/>
      <c r="H57" s="20"/>
    </row>
    <row r="58" spans="1:8" x14ac:dyDescent="0.2">
      <c r="A58" s="3"/>
      <c r="B58" s="17" t="s">
        <v>7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16"/>
      <c r="B59" s="18"/>
      <c r="C59" s="21"/>
      <c r="D59" s="21"/>
      <c r="E59" s="21"/>
      <c r="F59" s="21"/>
      <c r="G59" s="21"/>
      <c r="H59" s="21"/>
    </row>
    <row r="60" spans="1:8" x14ac:dyDescent="0.2">
      <c r="A60" s="12"/>
      <c r="B60" s="23" t="s">
        <v>11</v>
      </c>
      <c r="C60" s="9">
        <f t="shared" ref="C60:H60" si="21">SUM(C46:C58)</f>
        <v>0</v>
      </c>
      <c r="D60" s="9">
        <f t="shared" si="21"/>
        <v>0</v>
      </c>
      <c r="E60" s="9">
        <f t="shared" si="21"/>
        <v>0</v>
      </c>
      <c r="F60" s="9">
        <f t="shared" si="21"/>
        <v>0</v>
      </c>
      <c r="G60" s="9">
        <f t="shared" si="21"/>
        <v>0</v>
      </c>
      <c r="H60" s="9">
        <f t="shared" si="21"/>
        <v>0</v>
      </c>
    </row>
    <row r="62" spans="1:8" x14ac:dyDescent="0.2">
      <c r="A62" s="1" t="s">
        <v>40</v>
      </c>
    </row>
    <row r="65" spans="2:4" x14ac:dyDescent="0.2">
      <c r="B65" s="1" t="s">
        <v>46</v>
      </c>
      <c r="D65" s="1" t="s">
        <v>41</v>
      </c>
    </row>
    <row r="66" spans="2:4" x14ac:dyDescent="0.2">
      <c r="B66" s="1" t="s">
        <v>42</v>
      </c>
      <c r="D66" s="1" t="s">
        <v>43</v>
      </c>
    </row>
    <row r="67" spans="2:4" x14ac:dyDescent="0.2">
      <c r="B67" s="1" t="s">
        <v>44</v>
      </c>
      <c r="D67" s="1" t="s">
        <v>45</v>
      </c>
    </row>
  </sheetData>
  <sheetProtection formatCells="0" formatColumns="0" formatRows="0" insertRows="0" deleteRows="0" autoFilter="0"/>
  <mergeCells count="12">
    <mergeCell ref="A41:H41"/>
    <mergeCell ref="A42:B44"/>
    <mergeCell ref="C42:G42"/>
    <mergeCell ref="H42:H43"/>
    <mergeCell ref="C29:G29"/>
    <mergeCell ref="H29:H30"/>
    <mergeCell ref="A1:H1"/>
    <mergeCell ref="A3:B5"/>
    <mergeCell ref="A27:H27"/>
    <mergeCell ref="A29:B31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2021-04-30T01:22:41Z</cp:lastPrinted>
  <dcterms:created xsi:type="dcterms:W3CDTF">2014-02-10T03:37:14Z</dcterms:created>
  <dcterms:modified xsi:type="dcterms:W3CDTF">2021-05-14T15:38:51Z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